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71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DIO'!$A$2:$L$30</definedName>
    <definedName name="_xlnm.Print_Area" localSheetId="1">'PLAN PRIHODA'!$A$1:$J$46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<sst xmlns="http://schemas.openxmlformats.org/spreadsheetml/2006/main" count="141" uniqueCount="74">
  <si>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</si>
  <si>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</si>
  <si>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</si>
  <si>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</si>
  <si>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</si>
  <si>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</si>
  <si>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</si>
  <si>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</si>
  <si>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</si>
  <si>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</si>
  <si>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</si>
  <si>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</si>
  <si>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</si>
  <si>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</si>
  <si>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</si>
  <si>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</si>
  <si>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</si>
  <si>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</si>
  <si>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</si>
  <si>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</si>
  <si>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</si>
  <si>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</si>
  <si>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</si>
  <si>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</si>
  <si>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</si>
  <si>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</si>
  <si>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</si>
  <si>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</si>
  <si>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</si>
  <si>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</si>
  <si>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</si>
  <si>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</si>
  <si>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</si>
  <si>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</si>
  <si>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</si>
  <si>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</si>
  <si>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</si>
  <si>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</si>
  <si>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</si>
  <si>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</si>
  <si>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</si>
  <si>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</si>
  <si>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</si>
  <si>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</si>
  <si>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</si>
  <si>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</si>
  <si>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</si>
  <si>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</si>
  <si>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</si>
  <si>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</si>
  <si>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</si>
  <si>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</si>
  <si>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</si>
  <si>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</si>
  <si>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</si>
  <si>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</si>
  <si>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</si>
  <si>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</si>
  <si>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</si>
  <si>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</si>
  <si>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</si>
  <si>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</si>
  <si>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</si>
  <si>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</si>
  <si>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</si>
  <si>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Naziv aktivnosti- Djelatnost osnovnih škola</t>
  </si>
  <si>
    <t>Naziv aktivnosti-Školska kuhinja i kantina</t>
  </si>
  <si>
    <t>RASHODI POSLOVANJA-Podizanje kvalitete i standarda u školstvu</t>
  </si>
  <si>
    <t>Višak prihoda poslovanja</t>
  </si>
  <si>
    <t>Rashodi za nabavu proizvedene dugotrajne imovine</t>
  </si>
  <si>
    <t>Naziv aktivnosti-Stručno osposob. Za rad bez zasnivanja radnog odnosa</t>
  </si>
  <si>
    <t>Naknade troškova osobama izvan radnog odnosa</t>
  </si>
  <si>
    <t xml:space="preserve">Ostali nespomenuti rashodi poslovanja </t>
  </si>
  <si>
    <t>Financijski rashodi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</si>
</sst>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1" fillId="0" borderId="3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43" xfId="0" applyFont="1" applyBorder="1" applyAlignment="1">
      <alignment vertical="center" wrapText="1"/>
    </xf>
    <xf numFmtId="0" fontId="21" fillId="0" borderId="40" xfId="0" applyFont="1" applyBorder="1" applyAlignment="1">
      <alignment/>
    </xf>
    <xf numFmtId="0" fontId="22" fillId="0" borderId="32" xfId="0" applyFont="1" applyBorder="1" applyAlignment="1">
      <alignment vertical="center" wrapText="1"/>
    </xf>
    <xf numFmtId="4" fontId="21" fillId="0" borderId="2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0" fontId="25" fillId="0" borderId="4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7" fillId="0" borderId="37" xfId="0" applyNumberFormat="1" applyFont="1" applyFill="1" applyBorder="1" applyAlignment="1" applyProtection="1">
      <alignment vertical="center" wrapText="1"/>
      <protection/>
    </xf>
    <xf numFmtId="4" fontId="25" fillId="0" borderId="2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24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24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G24" sqref="G2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9"/>
      <c r="B2" s="149"/>
      <c r="C2" s="149"/>
      <c r="D2" s="149"/>
      <c r="E2" s="149"/>
      <c r="F2" s="149"/>
      <c r="G2" s="149"/>
      <c r="H2" s="149"/>
    </row>
    <row r="3" spans="1:8" ht="48" customHeight="1">
      <c r="A3" s="142" t="s">
        <v>64</v>
      </c>
      <c r="B3" s="142"/>
      <c r="C3" s="142"/>
      <c r="D3" s="142"/>
      <c r="E3" s="142"/>
      <c r="F3" s="142"/>
      <c r="G3" s="142"/>
      <c r="H3" s="142"/>
    </row>
    <row r="4" spans="1:8" s="74" customFormat="1" ht="26.25" customHeight="1">
      <c r="A4" s="142" t="s">
        <v>39</v>
      </c>
      <c r="B4" s="142"/>
      <c r="C4" s="142"/>
      <c r="D4" s="142"/>
      <c r="E4" s="142"/>
      <c r="F4" s="142"/>
      <c r="G4" s="150"/>
      <c r="H4" s="150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53</v>
      </c>
      <c r="G6" s="81" t="s">
        <v>54</v>
      </c>
      <c r="H6" s="82" t="s">
        <v>55</v>
      </c>
      <c r="I6" s="83"/>
    </row>
    <row r="7" spans="1:9" ht="27.75" customHeight="1">
      <c r="A7" s="151" t="s">
        <v>41</v>
      </c>
      <c r="B7" s="137"/>
      <c r="C7" s="137"/>
      <c r="D7" s="137"/>
      <c r="E7" s="152"/>
      <c r="F7" s="101">
        <v>1142456.69</v>
      </c>
      <c r="G7" s="101">
        <v>1142456.69</v>
      </c>
      <c r="H7" s="101">
        <v>1142456.69</v>
      </c>
      <c r="I7" s="98"/>
    </row>
    <row r="8" spans="1:8" ht="22.5" customHeight="1">
      <c r="A8" s="134" t="s">
        <v>0</v>
      </c>
      <c r="B8" s="135"/>
      <c r="C8" s="135"/>
      <c r="D8" s="135"/>
      <c r="E8" s="141"/>
      <c r="F8" s="104">
        <v>1140457</v>
      </c>
      <c r="G8" s="104">
        <v>1140457</v>
      </c>
      <c r="H8" s="104">
        <v>1140457</v>
      </c>
    </row>
    <row r="9" spans="1:8" ht="22.5" customHeight="1">
      <c r="A9" s="153" t="s">
        <v>46</v>
      </c>
      <c r="B9" s="141"/>
      <c r="C9" s="141"/>
      <c r="D9" s="141"/>
      <c r="E9" s="141"/>
      <c r="F9" s="104">
        <v>2000</v>
      </c>
      <c r="G9" s="104">
        <v>2000</v>
      </c>
      <c r="H9" s="104">
        <v>2000</v>
      </c>
    </row>
    <row r="10" spans="1:8" ht="22.5" customHeight="1">
      <c r="A10" s="100" t="s">
        <v>42</v>
      </c>
      <c r="B10" s="103"/>
      <c r="C10" s="103"/>
      <c r="D10" s="103"/>
      <c r="E10" s="103"/>
      <c r="F10" s="101">
        <v>1142456.69</v>
      </c>
      <c r="G10" s="101">
        <v>1142456.69</v>
      </c>
      <c r="H10" s="101">
        <v>1142456.69</v>
      </c>
    </row>
    <row r="11" spans="1:10" ht="22.5" customHeight="1">
      <c r="A11" s="138" t="s">
        <v>1</v>
      </c>
      <c r="B11" s="135"/>
      <c r="C11" s="135"/>
      <c r="D11" s="135"/>
      <c r="E11" s="139"/>
      <c r="F11" s="104">
        <v>1135457</v>
      </c>
      <c r="G11" s="104">
        <v>1135457</v>
      </c>
      <c r="H11" s="85">
        <v>1135457</v>
      </c>
      <c r="I11" s="64"/>
      <c r="J11" s="64"/>
    </row>
    <row r="12" spans="1:10" ht="22.5" customHeight="1">
      <c r="A12" s="140" t="s">
        <v>60</v>
      </c>
      <c r="B12" s="141"/>
      <c r="C12" s="141"/>
      <c r="D12" s="141"/>
      <c r="E12" s="141"/>
      <c r="F12" s="84">
        <v>7000</v>
      </c>
      <c r="G12" s="84">
        <v>7000</v>
      </c>
      <c r="H12" s="85">
        <v>7000</v>
      </c>
      <c r="I12" s="64"/>
      <c r="J12" s="64"/>
    </row>
    <row r="13" spans="1:10" ht="22.5" customHeight="1">
      <c r="A13" s="136" t="s">
        <v>2</v>
      </c>
      <c r="B13" s="137"/>
      <c r="C13" s="137"/>
      <c r="D13" s="137"/>
      <c r="E13" s="137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42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77"/>
      <c r="B15" s="78"/>
      <c r="C15" s="78"/>
      <c r="D15" s="79"/>
      <c r="E15" s="80"/>
      <c r="F15" s="81" t="s">
        <v>53</v>
      </c>
      <c r="G15" s="81" t="s">
        <v>54</v>
      </c>
      <c r="H15" s="82" t="s">
        <v>55</v>
      </c>
      <c r="J15" s="64"/>
    </row>
    <row r="16" spans="1:10" ht="30.75" customHeight="1">
      <c r="A16" s="143" t="s">
        <v>61</v>
      </c>
      <c r="B16" s="144"/>
      <c r="C16" s="144"/>
      <c r="D16" s="144"/>
      <c r="E16" s="145"/>
      <c r="F16" s="105"/>
      <c r="G16" s="105"/>
      <c r="H16" s="106"/>
      <c r="J16" s="64"/>
    </row>
    <row r="17" spans="1:10" ht="34.5" customHeight="1">
      <c r="A17" s="146" t="s">
        <v>62</v>
      </c>
      <c r="B17" s="147"/>
      <c r="C17" s="147"/>
      <c r="D17" s="147"/>
      <c r="E17" s="148"/>
      <c r="F17" s="107">
        <v>72192.61</v>
      </c>
      <c r="G17" s="107">
        <v>72192.61</v>
      </c>
      <c r="H17" s="102">
        <v>72192.61</v>
      </c>
      <c r="J17" s="64"/>
    </row>
    <row r="18" spans="1:10" s="69" customFormat="1" ht="25.5" customHeight="1">
      <c r="A18" s="131"/>
      <c r="B18" s="132"/>
      <c r="C18" s="132"/>
      <c r="D18" s="132"/>
      <c r="E18" s="132"/>
      <c r="F18" s="133"/>
      <c r="G18" s="133"/>
      <c r="H18" s="133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53</v>
      </c>
      <c r="G19" s="81" t="s">
        <v>54</v>
      </c>
      <c r="H19" s="82" t="s">
        <v>55</v>
      </c>
      <c r="J19" s="108"/>
      <c r="K19" s="108"/>
    </row>
    <row r="20" spans="1:10" s="69" customFormat="1" ht="22.5" customHeight="1">
      <c r="A20" s="134" t="s">
        <v>3</v>
      </c>
      <c r="B20" s="135"/>
      <c r="C20" s="135"/>
      <c r="D20" s="135"/>
      <c r="E20" s="135"/>
      <c r="F20" s="84"/>
      <c r="G20" s="84"/>
      <c r="H20" s="84"/>
      <c r="J20" s="108"/>
    </row>
    <row r="21" spans="1:8" s="69" customFormat="1" ht="33.75" customHeight="1">
      <c r="A21" s="134" t="s">
        <v>4</v>
      </c>
      <c r="B21" s="135"/>
      <c r="C21" s="135"/>
      <c r="D21" s="135"/>
      <c r="E21" s="135"/>
      <c r="F21" s="84"/>
      <c r="G21" s="84"/>
      <c r="H21" s="84"/>
    </row>
    <row r="22" spans="1:11" s="69" customFormat="1" ht="22.5" customHeight="1">
      <c r="A22" s="136" t="s">
        <v>5</v>
      </c>
      <c r="B22" s="137"/>
      <c r="C22" s="137"/>
      <c r="D22" s="137"/>
      <c r="E22" s="13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1"/>
      <c r="B23" s="132"/>
      <c r="C23" s="132"/>
      <c r="D23" s="132"/>
      <c r="E23" s="132"/>
      <c r="F23" s="133"/>
      <c r="G23" s="133"/>
      <c r="H23" s="133"/>
    </row>
    <row r="24" spans="1:8" s="69" customFormat="1" ht="22.5" customHeight="1">
      <c r="A24" s="138" t="s">
        <v>6</v>
      </c>
      <c r="B24" s="135"/>
      <c r="C24" s="135"/>
      <c r="D24" s="135"/>
      <c r="E24" s="135"/>
      <c r="F24" s="84">
        <v>72192.61</v>
      </c>
      <c r="G24" s="84">
        <v>72192.61</v>
      </c>
      <c r="H24" s="84">
        <v>72192.61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9" t="s">
        <v>63</v>
      </c>
      <c r="B26" s="130"/>
      <c r="C26" s="130"/>
      <c r="D26" s="130"/>
      <c r="E26" s="130"/>
      <c r="F26" s="130"/>
      <c r="G26" s="130"/>
      <c r="H26" s="130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view="pageBreakPreview" zoomScale="60" zoomScalePageLayoutView="0" workbookViewId="0" topLeftCell="A1">
      <selection activeCell="E40" sqref="E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11.710937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2" t="s">
        <v>7</v>
      </c>
      <c r="B1" s="142"/>
      <c r="C1" s="142"/>
      <c r="D1" s="142"/>
      <c r="E1" s="142"/>
      <c r="F1" s="142"/>
      <c r="G1" s="142"/>
      <c r="H1" s="142"/>
    </row>
    <row r="2" spans="1:8" s="2" customFormat="1" ht="13.5" thickBot="1">
      <c r="A2" s="17"/>
      <c r="H2" s="18" t="s">
        <v>8</v>
      </c>
    </row>
    <row r="3" spans="1:9" s="2" customFormat="1" ht="26.25" thickBot="1">
      <c r="A3" s="94" t="s">
        <v>9</v>
      </c>
      <c r="B3" s="157" t="s">
        <v>48</v>
      </c>
      <c r="C3" s="158"/>
      <c r="D3" s="158"/>
      <c r="E3" s="158"/>
      <c r="F3" s="158"/>
      <c r="G3" s="158"/>
      <c r="H3" s="158"/>
      <c r="I3" s="119"/>
    </row>
    <row r="4" spans="1:9" s="2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47</v>
      </c>
      <c r="H4" s="118" t="s">
        <v>17</v>
      </c>
      <c r="I4" s="120" t="s">
        <v>68</v>
      </c>
    </row>
    <row r="5" spans="1:9" s="2" customFormat="1" ht="12.75">
      <c r="A5" s="4">
        <v>651</v>
      </c>
      <c r="B5" s="5"/>
      <c r="C5" s="6"/>
      <c r="D5" s="7"/>
      <c r="E5" s="8">
        <v>38888</v>
      </c>
      <c r="F5" s="8"/>
      <c r="G5" s="9"/>
      <c r="H5" s="10"/>
      <c r="I5" s="115"/>
    </row>
    <row r="6" spans="1:9" s="2" customFormat="1" ht="12.75">
      <c r="A6" s="22">
        <v>652</v>
      </c>
      <c r="B6" s="23"/>
      <c r="C6" s="24"/>
      <c r="D6" s="24">
        <v>166000</v>
      </c>
      <c r="E6" s="24"/>
      <c r="F6" s="24"/>
      <c r="G6" s="25"/>
      <c r="H6" s="26"/>
      <c r="I6" s="116"/>
    </row>
    <row r="7" spans="1:9" s="2" customFormat="1" ht="12.75">
      <c r="A7" s="22">
        <v>653</v>
      </c>
      <c r="B7" s="23"/>
      <c r="C7" s="24"/>
      <c r="D7" s="24"/>
      <c r="E7" s="24"/>
      <c r="F7" s="24"/>
      <c r="G7" s="25"/>
      <c r="H7" s="26"/>
      <c r="I7" s="116"/>
    </row>
    <row r="8" spans="1:9" s="2" customFormat="1" ht="12.75">
      <c r="A8" s="22">
        <v>661</v>
      </c>
      <c r="B8" s="23"/>
      <c r="C8" s="24">
        <v>21000</v>
      </c>
      <c r="D8" s="24"/>
      <c r="E8" s="24"/>
      <c r="F8" s="24">
        <v>2000</v>
      </c>
      <c r="G8" s="25"/>
      <c r="H8" s="26"/>
      <c r="I8" s="116"/>
    </row>
    <row r="9" spans="1:9" s="2" customFormat="1" ht="12.75">
      <c r="A9" s="22">
        <v>663</v>
      </c>
      <c r="B9" s="23"/>
      <c r="C9" s="24"/>
      <c r="D9" s="24"/>
      <c r="E9" s="24"/>
      <c r="F9" s="24"/>
      <c r="G9" s="25"/>
      <c r="H9" s="26"/>
      <c r="I9" s="116"/>
    </row>
    <row r="10" spans="1:9" s="2" customFormat="1" ht="12.75">
      <c r="A10" s="22">
        <v>671</v>
      </c>
      <c r="B10" s="23">
        <v>840376.08</v>
      </c>
      <c r="C10" s="24"/>
      <c r="D10" s="24"/>
      <c r="E10" s="24"/>
      <c r="F10" s="24"/>
      <c r="G10" s="25"/>
      <c r="H10" s="26"/>
      <c r="I10" s="116"/>
    </row>
    <row r="11" spans="1:9" s="2" customFormat="1" ht="12.75">
      <c r="A11" s="22">
        <v>673</v>
      </c>
      <c r="B11" s="23"/>
      <c r="C11" s="24"/>
      <c r="D11" s="24"/>
      <c r="E11" s="24"/>
      <c r="F11" s="24"/>
      <c r="G11" s="25">
        <v>2000</v>
      </c>
      <c r="H11" s="26"/>
      <c r="I11" s="11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6"/>
      <c r="I12" s="121">
        <v>72192.61</v>
      </c>
    </row>
    <row r="13" spans="1:9" s="2" customFormat="1" ht="13.5" thickBot="1">
      <c r="A13" s="28"/>
      <c r="B13" s="29"/>
      <c r="C13" s="30"/>
      <c r="D13" s="30"/>
      <c r="E13" s="30"/>
      <c r="F13" s="30"/>
      <c r="G13" s="31"/>
      <c r="H13" s="32"/>
      <c r="I13" s="116"/>
    </row>
    <row r="14" spans="1:9" s="2" customFormat="1" ht="30" customHeight="1" thickBot="1">
      <c r="A14" s="33" t="s">
        <v>18</v>
      </c>
      <c r="B14" s="34">
        <v>840376.08</v>
      </c>
      <c r="C14" s="35">
        <v>21000</v>
      </c>
      <c r="D14" s="36">
        <v>166000</v>
      </c>
      <c r="E14" s="35">
        <v>38888</v>
      </c>
      <c r="F14" s="36">
        <v>2000</v>
      </c>
      <c r="G14" s="35">
        <v>2000</v>
      </c>
      <c r="H14" s="36">
        <v>0</v>
      </c>
      <c r="I14" s="122">
        <v>72192.61</v>
      </c>
    </row>
    <row r="15" spans="1:9" s="2" customFormat="1" ht="28.5" customHeight="1" thickBot="1">
      <c r="A15" s="33" t="s">
        <v>49</v>
      </c>
      <c r="B15" s="154">
        <f>SUM(B10,C8,D6,E5,F8,G11,I12)</f>
        <v>1142456.6900000002</v>
      </c>
      <c r="C15" s="155"/>
      <c r="D15" s="155"/>
      <c r="E15" s="155"/>
      <c r="F15" s="155"/>
      <c r="G15" s="155"/>
      <c r="H15" s="156"/>
      <c r="I15" s="117"/>
    </row>
    <row r="16" spans="1:8" ht="13.5" thickBot="1">
      <c r="A16" s="14"/>
      <c r="B16" s="14"/>
      <c r="C16" s="14"/>
      <c r="D16" s="15"/>
      <c r="E16" s="38"/>
      <c r="H16" s="18"/>
    </row>
    <row r="17" spans="1:9" ht="24" customHeight="1" thickBot="1">
      <c r="A17" s="96" t="s">
        <v>9</v>
      </c>
      <c r="B17" s="157" t="s">
        <v>50</v>
      </c>
      <c r="C17" s="158"/>
      <c r="D17" s="158"/>
      <c r="E17" s="158"/>
      <c r="F17" s="158"/>
      <c r="G17" s="158"/>
      <c r="H17" s="158"/>
      <c r="I17" s="123"/>
    </row>
    <row r="18" spans="1:9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47</v>
      </c>
      <c r="H18" s="21" t="s">
        <v>17</v>
      </c>
      <c r="I18" s="127" t="s">
        <v>68</v>
      </c>
    </row>
    <row r="19" spans="1:9" ht="12.75">
      <c r="A19" s="4">
        <v>65</v>
      </c>
      <c r="B19" s="5"/>
      <c r="C19" s="6"/>
      <c r="D19" s="7">
        <v>166000</v>
      </c>
      <c r="E19" s="8">
        <v>38888</v>
      </c>
      <c r="F19" s="8"/>
      <c r="G19" s="9"/>
      <c r="H19" s="9"/>
      <c r="I19" s="124"/>
    </row>
    <row r="20" spans="1:9" ht="12.75">
      <c r="A20" s="22">
        <v>66</v>
      </c>
      <c r="B20" s="23"/>
      <c r="C20" s="24">
        <v>21000</v>
      </c>
      <c r="D20" s="24"/>
      <c r="E20" s="24"/>
      <c r="F20" s="24">
        <v>2000</v>
      </c>
      <c r="G20" s="25"/>
      <c r="H20" s="25"/>
      <c r="I20" s="125"/>
    </row>
    <row r="21" spans="1:9" ht="12.75">
      <c r="A21" s="22">
        <v>67</v>
      </c>
      <c r="B21" s="23">
        <v>840376.08</v>
      </c>
      <c r="C21" s="24"/>
      <c r="D21" s="24"/>
      <c r="E21" s="24"/>
      <c r="F21" s="24"/>
      <c r="G21" s="25">
        <v>2000</v>
      </c>
      <c r="H21" s="25"/>
      <c r="I21" s="125"/>
    </row>
    <row r="22" spans="1:9" ht="12.75">
      <c r="A22" s="22">
        <v>92</v>
      </c>
      <c r="B22" s="23"/>
      <c r="C22" s="24"/>
      <c r="D22" s="24"/>
      <c r="E22" s="24"/>
      <c r="F22" s="24"/>
      <c r="G22" s="25"/>
      <c r="H22" s="25"/>
      <c r="I22" s="128">
        <v>72192.61</v>
      </c>
    </row>
    <row r="23" spans="1:9" ht="3.75" customHeight="1">
      <c r="A23" s="22"/>
      <c r="B23" s="23"/>
      <c r="C23" s="24"/>
      <c r="D23" s="24"/>
      <c r="E23" s="24"/>
      <c r="F23" s="24"/>
      <c r="G23" s="25"/>
      <c r="H23" s="25"/>
      <c r="I23" s="125"/>
    </row>
    <row r="24" spans="1:9" ht="1.5" customHeight="1">
      <c r="A24" s="22"/>
      <c r="B24" s="23"/>
      <c r="C24" s="24"/>
      <c r="D24" s="24"/>
      <c r="E24" s="24"/>
      <c r="F24" s="24"/>
      <c r="G24" s="25"/>
      <c r="H24" s="25"/>
      <c r="I24" s="125"/>
    </row>
    <row r="25" spans="1:9" ht="3.75" customHeight="1">
      <c r="A25" s="22"/>
      <c r="B25" s="23"/>
      <c r="C25" s="24"/>
      <c r="D25" s="24"/>
      <c r="E25" s="24"/>
      <c r="F25" s="24"/>
      <c r="G25" s="25"/>
      <c r="H25" s="25"/>
      <c r="I25" s="125"/>
    </row>
    <row r="26" spans="1:9" ht="6" customHeight="1" thickBot="1">
      <c r="A26" s="27"/>
      <c r="B26" s="23"/>
      <c r="C26" s="24"/>
      <c r="D26" s="24"/>
      <c r="E26" s="24"/>
      <c r="F26" s="24"/>
      <c r="G26" s="25"/>
      <c r="H26" s="25"/>
      <c r="I26" s="126"/>
    </row>
    <row r="27" spans="1:9" s="2" customFormat="1" ht="30" customHeight="1" thickBot="1">
      <c r="A27" s="33" t="s">
        <v>18</v>
      </c>
      <c r="B27" s="34">
        <f>B21</f>
        <v>840376.08</v>
      </c>
      <c r="C27" s="35">
        <f>+C20</f>
        <v>21000</v>
      </c>
      <c r="D27" s="36">
        <f>D19</f>
        <v>166000</v>
      </c>
      <c r="E27" s="35">
        <v>38888</v>
      </c>
      <c r="F27" s="36">
        <f>+F20</f>
        <v>2000</v>
      </c>
      <c r="G27" s="35">
        <v>2000</v>
      </c>
      <c r="H27" s="37">
        <v>0</v>
      </c>
      <c r="I27" s="122">
        <v>72192.61</v>
      </c>
    </row>
    <row r="28" spans="1:9" s="2" customFormat="1" ht="26.25" customHeight="1" thickBot="1">
      <c r="A28" s="33" t="s">
        <v>51</v>
      </c>
      <c r="B28" s="154">
        <f>SUM(B21,C20,D19,E19,F20,G21,I22)</f>
        <v>1142456.6900000002</v>
      </c>
      <c r="C28" s="155"/>
      <c r="D28" s="155"/>
      <c r="E28" s="155"/>
      <c r="F28" s="155"/>
      <c r="G28" s="155"/>
      <c r="H28" s="156"/>
      <c r="I28" s="114"/>
    </row>
    <row r="29" spans="4:5" ht="13.5" thickBot="1">
      <c r="D29" s="40"/>
      <c r="E29" s="41"/>
    </row>
    <row r="30" spans="1:9" ht="26.25" thickBot="1">
      <c r="A30" s="96" t="s">
        <v>9</v>
      </c>
      <c r="B30" s="157" t="s">
        <v>56</v>
      </c>
      <c r="C30" s="158"/>
      <c r="D30" s="158"/>
      <c r="E30" s="158"/>
      <c r="F30" s="158"/>
      <c r="G30" s="158"/>
      <c r="H30" s="158"/>
      <c r="I30" s="123"/>
    </row>
    <row r="31" spans="1:9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47</v>
      </c>
      <c r="H31" s="21" t="s">
        <v>17</v>
      </c>
      <c r="I31" s="127" t="s">
        <v>68</v>
      </c>
    </row>
    <row r="32" spans="1:9" ht="12.75">
      <c r="A32" s="4">
        <v>65</v>
      </c>
      <c r="B32" s="5"/>
      <c r="C32" s="6"/>
      <c r="D32" s="7">
        <v>166000</v>
      </c>
      <c r="E32" s="8">
        <v>38888</v>
      </c>
      <c r="F32" s="8"/>
      <c r="G32" s="9"/>
      <c r="H32" s="10"/>
      <c r="I32" s="124"/>
    </row>
    <row r="33" spans="1:9" ht="12.75">
      <c r="A33" s="22">
        <v>66</v>
      </c>
      <c r="B33" s="23"/>
      <c r="C33" s="24">
        <v>21000</v>
      </c>
      <c r="D33" s="24"/>
      <c r="E33" s="24"/>
      <c r="F33" s="24">
        <v>2000</v>
      </c>
      <c r="G33" s="25"/>
      <c r="H33" s="26"/>
      <c r="I33" s="125"/>
    </row>
    <row r="34" spans="1:9" ht="12.75">
      <c r="A34" s="22">
        <v>67</v>
      </c>
      <c r="B34" s="23">
        <v>840376.08</v>
      </c>
      <c r="C34" s="24"/>
      <c r="D34" s="24"/>
      <c r="E34" s="24"/>
      <c r="F34" s="24"/>
      <c r="G34" s="25">
        <v>2000</v>
      </c>
      <c r="H34" s="26"/>
      <c r="I34" s="125"/>
    </row>
    <row r="35" spans="1:9" ht="12.75">
      <c r="A35" s="22">
        <v>92</v>
      </c>
      <c r="B35" s="23"/>
      <c r="C35" s="24"/>
      <c r="D35" s="24"/>
      <c r="E35" s="24"/>
      <c r="F35" s="24"/>
      <c r="G35" s="25"/>
      <c r="H35" s="26"/>
      <c r="I35" s="128">
        <v>72192.61</v>
      </c>
    </row>
    <row r="36" spans="1:9" ht="12.75">
      <c r="A36" s="22"/>
      <c r="B36" s="23"/>
      <c r="C36" s="24"/>
      <c r="D36" s="24"/>
      <c r="E36" s="24"/>
      <c r="F36" s="24"/>
      <c r="G36" s="25"/>
      <c r="H36" s="26"/>
      <c r="I36" s="125"/>
    </row>
    <row r="37" spans="1:9" ht="13.5" customHeight="1">
      <c r="A37" s="22"/>
      <c r="B37" s="23"/>
      <c r="C37" s="24"/>
      <c r="D37" s="24"/>
      <c r="E37" s="24"/>
      <c r="F37" s="24"/>
      <c r="G37" s="25"/>
      <c r="H37" s="26"/>
      <c r="I37" s="125"/>
    </row>
    <row r="38" spans="1:9" ht="13.5" customHeight="1">
      <c r="A38" s="22"/>
      <c r="B38" s="23"/>
      <c r="C38" s="24"/>
      <c r="D38" s="24"/>
      <c r="E38" s="24"/>
      <c r="F38" s="24"/>
      <c r="G38" s="25"/>
      <c r="H38" s="26"/>
      <c r="I38" s="125"/>
    </row>
    <row r="39" spans="1:9" ht="13.5" customHeight="1" thickBot="1">
      <c r="A39" s="27"/>
      <c r="B39" s="23"/>
      <c r="C39" s="24"/>
      <c r="D39" s="24"/>
      <c r="E39" s="24"/>
      <c r="F39" s="24"/>
      <c r="G39" s="25"/>
      <c r="H39" s="26"/>
      <c r="I39" s="126"/>
    </row>
    <row r="40" spans="1:9" s="2" customFormat="1" ht="30" customHeight="1" thickBot="1">
      <c r="A40" s="33" t="s">
        <v>18</v>
      </c>
      <c r="B40" s="34">
        <f>B34</f>
        <v>840376.08</v>
      </c>
      <c r="C40" s="35">
        <f>+C33</f>
        <v>21000</v>
      </c>
      <c r="D40" s="36">
        <f>D32</f>
        <v>166000</v>
      </c>
      <c r="E40" s="35">
        <v>38888</v>
      </c>
      <c r="F40" s="36">
        <f>+F33</f>
        <v>2000</v>
      </c>
      <c r="G40" s="35">
        <v>2000</v>
      </c>
      <c r="H40" s="37">
        <v>0</v>
      </c>
      <c r="I40" s="122">
        <v>72192.61</v>
      </c>
    </row>
    <row r="41" spans="1:9" s="2" customFormat="1" ht="28.5" customHeight="1" thickBot="1">
      <c r="A41" s="33" t="s">
        <v>59</v>
      </c>
      <c r="B41" s="154">
        <f>SUM(B34,C33,D32,E32,F33,G34,I35)</f>
        <v>1142456.6900000002</v>
      </c>
      <c r="C41" s="155"/>
      <c r="D41" s="155"/>
      <c r="E41" s="155"/>
      <c r="F41" s="155"/>
      <c r="G41" s="155"/>
      <c r="H41" s="156"/>
      <c r="I41" s="114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9"/>
      <c r="B153" s="160"/>
      <c r="C153" s="160"/>
      <c r="D153" s="160"/>
      <c r="E153" s="160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9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31">
      <selection activeCell="D31" sqref="D31"/>
    </sheetView>
  </sheetViews>
  <sheetFormatPr defaultColWidth="11.421875" defaultRowHeight="12.75"/>
  <cols>
    <col min="1" max="1" width="11.421875" style="89" bestFit="1" customWidth="1"/>
    <col min="2" max="2" width="25.28125" style="92" customWidth="1"/>
    <col min="3" max="3" width="11.57421875" style="3" customWidth="1"/>
    <col min="4" max="4" width="11.7109375" style="3" customWidth="1"/>
    <col min="5" max="5" width="12.421875" style="3" bestFit="1" customWidth="1"/>
    <col min="6" max="6" width="12.421875" style="3" customWidth="1"/>
    <col min="7" max="7" width="9.8515625" style="3" customWidth="1"/>
    <col min="8" max="8" width="8.140625" style="3" bestFit="1" customWidth="1"/>
    <col min="9" max="9" width="14.28125" style="3" customWidth="1"/>
    <col min="10" max="10" width="10.00390625" style="3" bestFit="1" customWidth="1"/>
    <col min="11" max="11" width="12.28125" style="3" bestFit="1" customWidth="1"/>
    <col min="12" max="12" width="11.28125" style="3" customWidth="1"/>
    <col min="13" max="16384" width="11.421875" style="1" customWidth="1"/>
  </cols>
  <sheetData>
    <row r="1" spans="1:12" ht="24" customHeight="1">
      <c r="A1" s="161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3" s="13" customFormat="1" ht="67.5">
      <c r="A2" s="11" t="s">
        <v>20</v>
      </c>
      <c r="B2" s="11" t="s">
        <v>21</v>
      </c>
      <c r="C2" s="12" t="s">
        <v>57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93" t="s">
        <v>68</v>
      </c>
      <c r="L2" s="12" t="s">
        <v>52</v>
      </c>
      <c r="M2" s="12" t="s">
        <v>58</v>
      </c>
    </row>
    <row r="3" spans="1:12" ht="12.75">
      <c r="A3" s="88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88"/>
      <c r="B4" s="90" t="s">
        <v>40</v>
      </c>
    </row>
    <row r="5" spans="1:12" ht="12.75">
      <c r="A5" s="88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1.25" customHeight="1">
      <c r="A6" s="88"/>
      <c r="B6" s="91" t="s">
        <v>44</v>
      </c>
    </row>
    <row r="7" spans="1:2" s="13" customFormat="1" ht="27.75" customHeight="1">
      <c r="A7" s="99" t="s">
        <v>43</v>
      </c>
      <c r="B7" s="16" t="s">
        <v>65</v>
      </c>
    </row>
    <row r="8" spans="1:13" s="13" customFormat="1" ht="15.75" customHeight="1">
      <c r="A8" s="88">
        <v>3</v>
      </c>
      <c r="B8" s="91" t="s">
        <v>23</v>
      </c>
      <c r="C8" s="112">
        <v>840376.08</v>
      </c>
      <c r="D8" s="112">
        <v>840376.08</v>
      </c>
      <c r="L8" s="112">
        <v>840376.08</v>
      </c>
      <c r="M8" s="112">
        <v>840376.08</v>
      </c>
    </row>
    <row r="9" spans="1:2" s="13" customFormat="1" ht="16.5" customHeight="1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87">
        <v>312</v>
      </c>
      <c r="B11" s="16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87">
        <v>313</v>
      </c>
      <c r="B12" s="16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s="13" customFormat="1" ht="12.75">
      <c r="A13" s="88">
        <v>32</v>
      </c>
      <c r="B13" s="91" t="s">
        <v>28</v>
      </c>
      <c r="C13" s="112">
        <v>839876.08</v>
      </c>
      <c r="D13" s="112">
        <v>839876.08</v>
      </c>
      <c r="L13" s="112">
        <v>839876.08</v>
      </c>
      <c r="M13" s="112">
        <v>839876.08</v>
      </c>
    </row>
    <row r="14" spans="1:13" ht="25.5">
      <c r="A14" s="87">
        <v>321</v>
      </c>
      <c r="B14" s="16" t="s">
        <v>29</v>
      </c>
      <c r="C14" s="113">
        <v>8500</v>
      </c>
      <c r="D14" s="113">
        <v>8500</v>
      </c>
      <c r="E14" s="1"/>
      <c r="F14" s="1"/>
      <c r="G14" s="1"/>
      <c r="H14" s="1"/>
      <c r="I14" s="1"/>
      <c r="J14" s="1"/>
      <c r="K14" s="1"/>
      <c r="L14" s="113">
        <v>8500</v>
      </c>
      <c r="M14" s="113">
        <v>8500</v>
      </c>
    </row>
    <row r="15" spans="1:13" ht="25.5">
      <c r="A15" s="87">
        <v>322</v>
      </c>
      <c r="B15" s="16" t="s">
        <v>30</v>
      </c>
      <c r="C15" s="113">
        <v>196419.08</v>
      </c>
      <c r="D15" s="113">
        <v>196419.08</v>
      </c>
      <c r="E15" s="1"/>
      <c r="F15" s="1"/>
      <c r="G15" s="1"/>
      <c r="H15" s="1"/>
      <c r="I15" s="1"/>
      <c r="J15" s="1"/>
      <c r="K15" s="1"/>
      <c r="L15" s="113">
        <v>196419.08</v>
      </c>
      <c r="M15" s="113">
        <v>196419.08</v>
      </c>
    </row>
    <row r="16" spans="1:13" ht="12.75">
      <c r="A16" s="87">
        <v>323</v>
      </c>
      <c r="B16" s="16" t="s">
        <v>31</v>
      </c>
      <c r="C16" s="64">
        <v>621057</v>
      </c>
      <c r="D16" s="64">
        <v>621057</v>
      </c>
      <c r="E16" s="1"/>
      <c r="F16" s="1"/>
      <c r="G16" s="1"/>
      <c r="H16" s="1"/>
      <c r="I16" s="1"/>
      <c r="J16" s="1"/>
      <c r="K16" s="1"/>
      <c r="L16" s="64">
        <v>621057</v>
      </c>
      <c r="M16" s="64">
        <v>621057</v>
      </c>
    </row>
    <row r="17" spans="1:13" ht="25.5">
      <c r="A17" s="87">
        <v>329</v>
      </c>
      <c r="B17" s="16" t="s">
        <v>32</v>
      </c>
      <c r="C17" s="64">
        <v>13900</v>
      </c>
      <c r="D17" s="64">
        <v>13900</v>
      </c>
      <c r="E17" s="1"/>
      <c r="F17" s="1"/>
      <c r="G17" s="1"/>
      <c r="H17" s="1"/>
      <c r="I17" s="1"/>
      <c r="J17" s="1"/>
      <c r="K17" s="1"/>
      <c r="L17" s="64">
        <v>13900</v>
      </c>
      <c r="M17" s="64">
        <v>13900</v>
      </c>
    </row>
    <row r="18" spans="1:13" s="13" customFormat="1" ht="12.75">
      <c r="A18" s="88">
        <v>34</v>
      </c>
      <c r="B18" s="91" t="s">
        <v>33</v>
      </c>
      <c r="C18" s="13">
        <v>500</v>
      </c>
      <c r="D18" s="13">
        <v>500</v>
      </c>
      <c r="L18" s="13">
        <v>500</v>
      </c>
      <c r="M18" s="13">
        <v>500</v>
      </c>
    </row>
    <row r="19" spans="1:13" ht="12.75">
      <c r="A19" s="87">
        <v>343</v>
      </c>
      <c r="B19" s="16" t="s">
        <v>34</v>
      </c>
      <c r="C19" s="1">
        <v>500</v>
      </c>
      <c r="D19" s="1">
        <v>500</v>
      </c>
      <c r="E19" s="1"/>
      <c r="F19" s="1"/>
      <c r="G19" s="1"/>
      <c r="H19" s="1"/>
      <c r="I19" s="1"/>
      <c r="J19" s="1"/>
      <c r="K19" s="1"/>
      <c r="L19" s="1">
        <v>500</v>
      </c>
      <c r="M19" s="1">
        <v>500</v>
      </c>
    </row>
    <row r="20" spans="1:2" s="13" customFormat="1" ht="25.5">
      <c r="A20" s="88">
        <v>4</v>
      </c>
      <c r="B20" s="91" t="s">
        <v>36</v>
      </c>
    </row>
    <row r="21" spans="1:2" s="13" customFormat="1" ht="38.25">
      <c r="A21" s="88">
        <v>42</v>
      </c>
      <c r="B21" s="91" t="s">
        <v>37</v>
      </c>
    </row>
    <row r="22" spans="1:12" ht="12.75">
      <c r="A22" s="87">
        <v>422</v>
      </c>
      <c r="B22" s="16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8.5" customHeight="1">
      <c r="A23" s="87">
        <v>424</v>
      </c>
      <c r="B23" s="1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 hidden="1">
      <c r="A24" s="88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25.5">
      <c r="A25" s="72" t="s">
        <v>43</v>
      </c>
      <c r="B25" s="91" t="s">
        <v>66</v>
      </c>
    </row>
    <row r="26" spans="1:13" s="13" customFormat="1" ht="12.75">
      <c r="A26" s="88">
        <v>3</v>
      </c>
      <c r="B26" s="91" t="s">
        <v>23</v>
      </c>
      <c r="C26" s="66">
        <v>160000</v>
      </c>
      <c r="D26" s="66">
        <v>160000</v>
      </c>
      <c r="L26" s="112">
        <v>160000</v>
      </c>
      <c r="M26" s="112">
        <v>160000</v>
      </c>
    </row>
    <row r="27" spans="1:13" s="13" customFormat="1" ht="12.75">
      <c r="A27" s="88">
        <v>32</v>
      </c>
      <c r="B27" s="91" t="s">
        <v>28</v>
      </c>
      <c r="C27" s="66">
        <v>160000</v>
      </c>
      <c r="D27" s="66">
        <v>160000</v>
      </c>
      <c r="L27" s="112">
        <v>160000</v>
      </c>
      <c r="M27" s="112">
        <v>160000</v>
      </c>
    </row>
    <row r="28" spans="1:12" ht="25.5">
      <c r="A28" s="87">
        <v>321</v>
      </c>
      <c r="B28" s="16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25.5">
      <c r="A29" s="87">
        <v>322</v>
      </c>
      <c r="B29" s="16" t="s">
        <v>30</v>
      </c>
      <c r="C29" s="64">
        <v>143000</v>
      </c>
      <c r="D29" s="64">
        <v>143000</v>
      </c>
      <c r="E29" s="1"/>
      <c r="F29" s="1"/>
      <c r="G29" s="1"/>
      <c r="H29" s="1"/>
      <c r="I29" s="1"/>
      <c r="J29" s="1"/>
      <c r="K29" s="1"/>
      <c r="L29" s="113">
        <v>143000</v>
      </c>
      <c r="M29" s="113">
        <v>143000</v>
      </c>
    </row>
    <row r="30" spans="1:13" ht="20.25" customHeight="1">
      <c r="A30" s="87">
        <v>323</v>
      </c>
      <c r="B30" s="16" t="s">
        <v>31</v>
      </c>
      <c r="C30" s="64">
        <v>12000</v>
      </c>
      <c r="D30" s="64">
        <v>12000</v>
      </c>
      <c r="E30" s="1"/>
      <c r="F30" s="1"/>
      <c r="G30" s="1"/>
      <c r="H30" s="1"/>
      <c r="I30" s="1"/>
      <c r="J30" s="1"/>
      <c r="K30" s="1"/>
      <c r="L30" s="113">
        <v>12000</v>
      </c>
      <c r="M30" s="113">
        <v>12000</v>
      </c>
    </row>
    <row r="31" spans="1:13" ht="27.75" customHeight="1">
      <c r="A31" s="87">
        <v>329</v>
      </c>
      <c r="B31" s="16" t="s">
        <v>32</v>
      </c>
      <c r="C31" s="113">
        <v>5000</v>
      </c>
      <c r="D31" s="113">
        <v>5000</v>
      </c>
      <c r="E31" s="1"/>
      <c r="F31" s="1"/>
      <c r="G31" s="1"/>
      <c r="H31" s="1"/>
      <c r="I31" s="1"/>
      <c r="J31" s="1"/>
      <c r="K31" s="1"/>
      <c r="L31" s="113">
        <v>5000</v>
      </c>
      <c r="M31" s="113">
        <v>5000</v>
      </c>
    </row>
    <row r="32" spans="1:2" s="13" customFormat="1" ht="12" customHeight="1">
      <c r="A32" s="99" t="s">
        <v>43</v>
      </c>
      <c r="B32" s="91" t="s">
        <v>45</v>
      </c>
    </row>
    <row r="33" spans="1:13" s="13" customFormat="1" ht="39.75" customHeight="1">
      <c r="A33" s="88">
        <v>3</v>
      </c>
      <c r="B33" s="91" t="s">
        <v>67</v>
      </c>
      <c r="C33" s="112">
        <v>83609.88</v>
      </c>
      <c r="D33" s="112">
        <v>83609.88</v>
      </c>
      <c r="G33" s="112">
        <v>14888</v>
      </c>
      <c r="L33" s="112">
        <v>83609.88</v>
      </c>
      <c r="M33" s="112">
        <v>83609.88</v>
      </c>
    </row>
    <row r="34" spans="1:13" s="13" customFormat="1" ht="12.75">
      <c r="A34" s="88">
        <v>31</v>
      </c>
      <c r="B34" s="91" t="s">
        <v>24</v>
      </c>
      <c r="C34" s="66">
        <v>1000</v>
      </c>
      <c r="D34" s="66">
        <v>1000</v>
      </c>
      <c r="G34" s="112">
        <v>1000</v>
      </c>
      <c r="L34" s="112">
        <v>1000</v>
      </c>
      <c r="M34" s="112">
        <v>1000</v>
      </c>
    </row>
    <row r="35" spans="1:12" ht="12.75">
      <c r="A35" s="87">
        <v>311</v>
      </c>
      <c r="B35" s="16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12.75">
      <c r="A36" s="87">
        <v>312</v>
      </c>
      <c r="B36" s="16" t="s">
        <v>26</v>
      </c>
      <c r="C36" s="64">
        <v>1000</v>
      </c>
      <c r="D36" s="64">
        <v>1000</v>
      </c>
      <c r="E36" s="1"/>
      <c r="F36" s="1"/>
      <c r="G36" s="1"/>
      <c r="H36" s="1"/>
      <c r="I36" s="1"/>
      <c r="J36" s="1"/>
      <c r="K36" s="1"/>
      <c r="L36" s="113">
        <v>1000</v>
      </c>
      <c r="M36" s="113">
        <v>1000</v>
      </c>
    </row>
    <row r="37" spans="1:12" ht="12.75">
      <c r="A37" s="87">
        <v>313</v>
      </c>
      <c r="B37" s="16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s="13" customFormat="1" ht="12.75">
      <c r="A38" s="88">
        <v>32</v>
      </c>
      <c r="B38" s="91" t="s">
        <v>28</v>
      </c>
      <c r="C38" s="112">
        <v>75609.88</v>
      </c>
      <c r="D38" s="112">
        <v>75609.88</v>
      </c>
      <c r="E38" s="112">
        <v>14000</v>
      </c>
      <c r="F38" s="112">
        <v>6000</v>
      </c>
      <c r="G38" s="112">
        <v>3888</v>
      </c>
      <c r="H38" s="112">
        <v>2000</v>
      </c>
      <c r="K38" s="112">
        <v>37721.88</v>
      </c>
      <c r="L38" s="112">
        <v>75609.88</v>
      </c>
      <c r="M38" s="112">
        <v>75609.88</v>
      </c>
    </row>
    <row r="39" spans="1:13" ht="25.5">
      <c r="A39" s="87">
        <v>321</v>
      </c>
      <c r="B39" s="16" t="s">
        <v>29</v>
      </c>
      <c r="C39" s="64">
        <v>5888</v>
      </c>
      <c r="D39" s="64">
        <v>5888</v>
      </c>
      <c r="E39" s="1"/>
      <c r="F39" s="1"/>
      <c r="G39" s="113">
        <v>3888</v>
      </c>
      <c r="H39" s="1"/>
      <c r="I39" s="1"/>
      <c r="J39" s="1"/>
      <c r="K39" s="113">
        <v>2000</v>
      </c>
      <c r="L39" s="113">
        <v>5888</v>
      </c>
      <c r="M39" s="113">
        <v>5888</v>
      </c>
    </row>
    <row r="40" spans="1:13" ht="25.5">
      <c r="A40" s="87">
        <v>322</v>
      </c>
      <c r="B40" s="16" t="s">
        <v>30</v>
      </c>
      <c r="C40" s="113">
        <v>27221.88</v>
      </c>
      <c r="D40" s="113">
        <v>27221.88</v>
      </c>
      <c r="E40" s="1"/>
      <c r="F40" s="1"/>
      <c r="G40" s="1"/>
      <c r="H40" s="1"/>
      <c r="I40" s="1"/>
      <c r="J40" s="1"/>
      <c r="K40" s="113">
        <v>27221.88</v>
      </c>
      <c r="L40" s="113">
        <v>27221.88</v>
      </c>
      <c r="M40" s="113">
        <v>27221.88</v>
      </c>
    </row>
    <row r="41" spans="1:13" ht="12.75">
      <c r="A41" s="87">
        <v>323</v>
      </c>
      <c r="B41" s="16" t="s">
        <v>31</v>
      </c>
      <c r="C41" s="113">
        <v>12500</v>
      </c>
      <c r="D41" s="113">
        <v>12500</v>
      </c>
      <c r="E41" s="113">
        <v>9000</v>
      </c>
      <c r="F41" s="1"/>
      <c r="G41" s="1"/>
      <c r="H41" s="1"/>
      <c r="I41" s="1"/>
      <c r="J41" s="1"/>
      <c r="K41" s="113">
        <v>3500</v>
      </c>
      <c r="L41" s="113">
        <v>12500</v>
      </c>
      <c r="M41" s="113">
        <v>12500</v>
      </c>
    </row>
    <row r="42" spans="1:13" ht="29.25" customHeight="1">
      <c r="A42" s="87">
        <v>329</v>
      </c>
      <c r="B42" s="16" t="s">
        <v>32</v>
      </c>
      <c r="C42" s="113">
        <v>30000</v>
      </c>
      <c r="D42" s="113">
        <v>30000</v>
      </c>
      <c r="E42" s="113">
        <v>5000</v>
      </c>
      <c r="F42" s="113">
        <v>6000</v>
      </c>
      <c r="G42" s="1"/>
      <c r="H42" s="113">
        <v>2000</v>
      </c>
      <c r="I42" s="1"/>
      <c r="J42" s="1"/>
      <c r="K42" s="113">
        <v>5000</v>
      </c>
      <c r="L42" s="113">
        <v>30000</v>
      </c>
      <c r="M42" s="113">
        <v>30000</v>
      </c>
    </row>
    <row r="43" spans="1:2" s="13" customFormat="1" ht="12.75">
      <c r="A43" s="88">
        <v>34</v>
      </c>
      <c r="B43" s="91" t="s">
        <v>33</v>
      </c>
    </row>
    <row r="44" spans="1:12" ht="12" customHeight="1">
      <c r="A44" s="87">
        <v>343</v>
      </c>
      <c r="B44" s="16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4.5" customHeight="1" hidden="1">
      <c r="A45" s="88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s="13" customFormat="1" ht="26.25" customHeight="1">
      <c r="A46" s="88">
        <v>4</v>
      </c>
      <c r="B46" s="91" t="s">
        <v>36</v>
      </c>
      <c r="C46" s="112">
        <v>7000</v>
      </c>
      <c r="D46" s="112">
        <v>7000</v>
      </c>
      <c r="L46" s="112">
        <v>7000</v>
      </c>
      <c r="M46" s="112">
        <v>7000</v>
      </c>
    </row>
    <row r="47" spans="1:13" s="13" customFormat="1" ht="38.25">
      <c r="A47" s="88">
        <v>42</v>
      </c>
      <c r="B47" s="91" t="s">
        <v>69</v>
      </c>
      <c r="C47" s="112">
        <v>7000</v>
      </c>
      <c r="D47" s="112">
        <v>7000</v>
      </c>
      <c r="L47" s="112">
        <v>7000</v>
      </c>
      <c r="M47" s="112">
        <v>7000</v>
      </c>
    </row>
    <row r="48" spans="1:13" s="13" customFormat="1" ht="12.75">
      <c r="A48" s="87">
        <v>422</v>
      </c>
      <c r="B48" s="16" t="s">
        <v>35</v>
      </c>
      <c r="C48" s="113">
        <v>7000</v>
      </c>
      <c r="D48" s="113">
        <v>7000</v>
      </c>
      <c r="L48" s="113">
        <v>7000</v>
      </c>
      <c r="M48" s="113">
        <v>7000</v>
      </c>
    </row>
    <row r="49" spans="1:12" ht="24.75" customHeight="1">
      <c r="A49" s="87">
        <v>424</v>
      </c>
      <c r="B49" s="16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hidden="1">
      <c r="A50" s="88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8.25">
      <c r="A51" s="99" t="s">
        <v>43</v>
      </c>
      <c r="B51" s="91" t="s">
        <v>70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3" s="13" customFormat="1" ht="12.75">
      <c r="A52" s="88">
        <v>3</v>
      </c>
      <c r="B52" s="91" t="s">
        <v>23</v>
      </c>
      <c r="C52" s="112">
        <v>58470.73</v>
      </c>
      <c r="D52" s="112"/>
      <c r="G52" s="112">
        <v>24000</v>
      </c>
      <c r="K52" s="112">
        <v>34470.73</v>
      </c>
      <c r="L52" s="112">
        <v>58470.73</v>
      </c>
      <c r="M52" s="112">
        <v>58470.73</v>
      </c>
    </row>
    <row r="53" spans="1:12" ht="12.75">
      <c r="A53" s="88">
        <v>31</v>
      </c>
      <c r="B53" s="91" t="s">
        <v>24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7">
        <v>311</v>
      </c>
      <c r="B54" s="16" t="s">
        <v>25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7">
        <v>312</v>
      </c>
      <c r="B55" s="16" t="s">
        <v>26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7">
        <v>313</v>
      </c>
      <c r="B56" s="16" t="s">
        <v>27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s="13" customFormat="1" ht="12.75">
      <c r="A57" s="88">
        <v>32</v>
      </c>
      <c r="B57" s="91" t="s">
        <v>28</v>
      </c>
      <c r="C57" s="112">
        <v>58470.73</v>
      </c>
      <c r="G57" s="112">
        <v>24000</v>
      </c>
      <c r="K57" s="112">
        <v>34470.73</v>
      </c>
      <c r="L57" s="112">
        <v>58470.73</v>
      </c>
      <c r="M57" s="112">
        <v>58470.73</v>
      </c>
    </row>
    <row r="58" spans="1:12" ht="25.5">
      <c r="A58" s="87">
        <v>321</v>
      </c>
      <c r="B58" s="16" t="s">
        <v>29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5.5">
      <c r="A59" s="87">
        <v>322</v>
      </c>
      <c r="B59" s="16" t="s">
        <v>30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87">
        <v>323</v>
      </c>
      <c r="B60" s="16" t="s">
        <v>31</v>
      </c>
    </row>
    <row r="61" spans="1:13" s="13" customFormat="1" ht="25.5">
      <c r="A61" s="87">
        <v>324</v>
      </c>
      <c r="B61" s="16" t="s">
        <v>71</v>
      </c>
      <c r="C61" s="113">
        <v>58470.73</v>
      </c>
      <c r="G61" s="113">
        <v>24000</v>
      </c>
      <c r="K61" s="113">
        <v>34470.73</v>
      </c>
      <c r="L61" s="112">
        <v>58470.73</v>
      </c>
      <c r="M61" s="112">
        <v>58470.73</v>
      </c>
    </row>
    <row r="62" spans="1:2" s="13" customFormat="1" ht="25.5">
      <c r="A62" s="87">
        <v>329</v>
      </c>
      <c r="B62" s="16" t="s">
        <v>72</v>
      </c>
    </row>
    <row r="63" spans="1:12" ht="12.75">
      <c r="A63" s="88">
        <v>34</v>
      </c>
      <c r="B63" s="91" t="s">
        <v>73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7">
        <v>343</v>
      </c>
      <c r="B64" s="16" t="s">
        <v>34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7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88"/>
      <c r="B66" s="16"/>
    </row>
    <row r="67" spans="1:12" ht="12.75">
      <c r="A67" s="88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7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7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9"/>
      <c r="B71" s="16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87"/>
      <c r="B74" s="16"/>
    </row>
    <row r="75" spans="1:2" s="13" customFormat="1" ht="12.75">
      <c r="A75" s="87"/>
      <c r="B75" s="16"/>
    </row>
    <row r="76" spans="1:2" s="13" customFormat="1" ht="12.75">
      <c r="A76" s="87"/>
      <c r="B76" s="16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7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7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87"/>
      <c r="B80" s="16"/>
    </row>
    <row r="81" spans="1:12" ht="12.75">
      <c r="A81" s="87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7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88"/>
      <c r="B85" s="16"/>
    </row>
    <row r="86" spans="1:12" ht="12.75">
      <c r="A86" s="87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4" s="13" customFormat="1" ht="12.75">
      <c r="A87" s="88"/>
      <c r="B87" s="16"/>
      <c r="C87" s="112"/>
      <c r="D87" s="112"/>
    </row>
    <row r="88" spans="1:4" s="13" customFormat="1" ht="12.75">
      <c r="A88" s="87"/>
      <c r="B88" s="16"/>
      <c r="C88" s="112"/>
      <c r="D88" s="112"/>
    </row>
    <row r="89" spans="1:12" ht="12.75">
      <c r="A89" s="87"/>
      <c r="B89" s="16"/>
      <c r="C89" s="113"/>
      <c r="D89" s="113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88"/>
      <c r="B92" s="16"/>
    </row>
    <row r="93" spans="1:7" s="13" customFormat="1" ht="12.75">
      <c r="A93" s="88"/>
      <c r="B93" s="16"/>
      <c r="C93" s="112"/>
      <c r="G93" s="112"/>
    </row>
    <row r="94" spans="1:2" s="13" customFormat="1" ht="12.75">
      <c r="A94" s="88"/>
      <c r="B94" s="16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88"/>
      <c r="B98" s="16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88"/>
      <c r="B103" s="16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88"/>
      <c r="B105" s="16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12.75">
      <c r="A107" s="88"/>
      <c r="B107" s="16"/>
    </row>
    <row r="108" spans="1:2" s="13" customFormat="1" ht="12.75">
      <c r="A108" s="88"/>
      <c r="B108" s="16"/>
    </row>
    <row r="109" spans="1:12" ht="12.75" customHeight="1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88"/>
      <c r="B112" s="16"/>
    </row>
    <row r="113" spans="1:2" s="13" customFormat="1" ht="12.75">
      <c r="A113" s="88"/>
      <c r="B113" s="16"/>
    </row>
    <row r="114" spans="1:2" s="13" customFormat="1" ht="12.75">
      <c r="A114" s="88"/>
      <c r="B114" s="16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88"/>
      <c r="B118" s="16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88"/>
      <c r="B123" s="16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12.75">
      <c r="A125" s="88"/>
      <c r="B125" s="16"/>
    </row>
    <row r="126" spans="1:2" s="13" customFormat="1" ht="12.75">
      <c r="A126" s="88"/>
      <c r="B126" s="16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12.75">
      <c r="A128" s="88"/>
      <c r="B128" s="16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3:12" ht="12.75"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3:12" ht="12.75"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3:12" ht="12.75"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3:12" ht="12.75"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3:12" ht="12.75"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3:12" ht="12.75"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3:12" ht="12.75"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3:12" ht="12.75"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3:12" ht="12.75"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3:12" ht="12.75"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3:12" ht="12.75"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3:12" ht="12.75"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3:12" ht="12.75"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3:12" ht="12.75"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3:12" ht="12.75"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3:12" ht="12.75"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3:12" ht="12.75"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3:12" ht="12.75"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3:12" ht="12.75"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3:12" ht="12.75"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3:12" ht="12.75"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3:12" ht="12.75"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3:12" ht="12.75"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3:12" ht="12.75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2.75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2.75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ht="12.75"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3:12" ht="12.75"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3:12" ht="12.75"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3:12" ht="12.75"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3:12" ht="12.75"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3:12" ht="12.75"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3:12" ht="12.75"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3:12" ht="12.75"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3:12" ht="12.75"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3:12" ht="12.75"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3:12" ht="12.75"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3:12" ht="12.75"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3:12" ht="12.75"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3:12" ht="12.75"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3:12" ht="12.75"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2017-10-24T07:56:04Z</cp:lastPrinted>
  <dcterms:created xsi:type="dcterms:W3CDTF">2013-09-11T11:00:21Z</dcterms:created>
  <dcterms:modified xsi:type="dcterms:W3CDTF">2018-02-16T08:56:02Z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